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20100" windowHeight="9270"/>
  </bookViews>
  <sheets>
    <sheet name="applicator" sheetId="1" r:id="rId1"/>
    <sheet name="4142935" sheetId="2" r:id="rId2"/>
    <sheet name="4149416" sheetId="3" r:id="rId3"/>
    <sheet name="4153832" sheetId="4" r:id="rId4"/>
    <sheet name="4155210" sheetId="5" r:id="rId5"/>
    <sheet name="4158371" sheetId="6" r:id="rId6"/>
    <sheet name="4160154" sheetId="7" r:id="rId7"/>
    <sheet name="4162014" sheetId="8" r:id="rId8"/>
    <sheet name="4163468" sheetId="9" r:id="rId9"/>
    <sheet name="4165317" sheetId="10" r:id="rId10"/>
    <sheet name="4166905" sheetId="11" r:id="rId11"/>
    <sheet name="4169364" sheetId="12" r:id="rId12"/>
    <sheet name="4173019" sheetId="13" r:id="rId13"/>
    <sheet name="4177601" sheetId="14" r:id="rId14"/>
    <sheet name="4181147" sheetId="15" r:id="rId15"/>
    <sheet name="4184136" sheetId="16" r:id="rId16"/>
  </sheets>
  <calcPr calcId="145621"/>
</workbook>
</file>

<file path=xl/calcChain.xml><?xml version="1.0" encoding="utf-8"?>
<calcChain xmlns="http://schemas.openxmlformats.org/spreadsheetml/2006/main">
  <c r="G17" i="1" l="1"/>
  <c r="G18" i="1"/>
  <c r="G19" i="1"/>
  <c r="G20" i="1"/>
  <c r="G21" i="1"/>
  <c r="G22" i="1"/>
  <c r="G23" i="1"/>
  <c r="G24" i="1"/>
  <c r="G25" i="1"/>
  <c r="G26" i="1"/>
  <c r="G27" i="1"/>
  <c r="G28" i="1"/>
  <c r="G12" i="1" l="1"/>
  <c r="G13" i="1"/>
  <c r="G14" i="1"/>
  <c r="G15" i="1"/>
  <c r="G16" i="1"/>
  <c r="G4" i="1" l="1"/>
  <c r="G5" i="1"/>
  <c r="G6" i="1"/>
  <c r="G7" i="1"/>
  <c r="G8" i="1"/>
  <c r="G9" i="1"/>
  <c r="G10" i="1"/>
  <c r="G11" i="1"/>
</calcChain>
</file>

<file path=xl/sharedStrings.xml><?xml version="1.0" encoding="utf-8"?>
<sst xmlns="http://schemas.openxmlformats.org/spreadsheetml/2006/main" count="24" uniqueCount="17">
  <si>
    <t>серійний номер обладнання</t>
  </si>
  <si>
    <t>тип обладнання</t>
  </si>
  <si>
    <t>дата</t>
  </si>
  <si>
    <t>номер повідомлення</t>
  </si>
  <si>
    <t>причина дефекту/невідповідності</t>
  </si>
  <si>
    <t>номер контакту</t>
  </si>
  <si>
    <t>січення проводів</t>
  </si>
  <si>
    <t>широка гострина</t>
  </si>
  <si>
    <t>удари аплікатора</t>
  </si>
  <si>
    <t>Великі гострини</t>
  </si>
  <si>
    <t>Пошкоджений перфоратор</t>
  </si>
  <si>
    <t>пошкоджений перфоратор</t>
  </si>
  <si>
    <t>гострини</t>
  </si>
  <si>
    <t>До ремонту</t>
  </si>
  <si>
    <t>Після ремонту</t>
  </si>
  <si>
    <t>\\LVIV1PWAPP02\microsections\01_Microsections(V�brusy)\01_Crimp\80002604\02_Problщmy</t>
  </si>
  <si>
    <t>\\LVIV1PWAPP02\microsections\01_Microsections(V�brusy)\01_Crimp\80002604\03_Opravy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</si>
</sst>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3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1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4" fillId="0" borderId="1" xfId="1" applyBorder="1" applyAlignment="1">
      <alignment horizontal="center"/>
    </xf>
    <xf numFmtId="0" fontId="0" fillId="0" borderId="2" xfId="0" applyBorder="1" applyAlignment="1">
      <alignment vertical="center"/>
    </xf>
    <xf numFmtId="3" fontId="2" fillId="2" borderId="1" xfId="0" applyNumberFormat="1" applyFont="1" applyFill="1" applyBorder="1" applyAlignment="1">
      <alignment horizontal="center" vertical="center"/>
    </xf>
    <xf numFmtId="3" fontId="1" fillId="0" borderId="1" xfId="0" applyNumberFormat="1" applyFont="1" applyBorder="1" applyAlignment="1">
      <alignment horizontal="center" vertical="center"/>
    </xf>
    <xf numFmtId="3" fontId="0" fillId="0" borderId="1" xfId="0" applyNumberFormat="1" applyBorder="1" applyAlignment="1">
      <alignment horizontal="center"/>
    </xf>
    <xf numFmtId="3" fontId="0" fillId="0" borderId="1" xfId="0" applyNumberFormat="1" applyFill="1" applyBorder="1" applyAlignment="1">
      <alignment horizontal="center"/>
    </xf>
    <xf numFmtId="3" fontId="0" fillId="0" borderId="0" xfId="0" applyNumberFormat="1"/>
    <xf numFmtId="3" fontId="2" fillId="2" borderId="2" xfId="0" applyNumberFormat="1" applyFont="1" applyFill="1" applyBorder="1" applyAlignment="1">
      <alignment horizontal="center" vertical="center"/>
    </xf>
    <xf numFmtId="3" fontId="1" fillId="0" borderId="2" xfId="0" applyNumberFormat="1" applyFont="1" applyBorder="1" applyAlignment="1">
      <alignment horizontal="center" vertical="center"/>
    </xf>
    <xf numFmtId="3" fontId="0" fillId="0" borderId="0" xfId="0" applyNumberFormat="1" applyBorder="1" applyAlignment="1">
      <alignment horizontal="center"/>
    </xf>
    <xf numFmtId="3" fontId="0" fillId="0" borderId="0" xfId="0" applyNumberFormat="1" applyFill="1" applyBorder="1" applyAlignment="1">
      <alignment horizontal="center"/>
    </xf>
    <xf numFmtId="3" fontId="4" fillId="0" borderId="2" xfId="1" applyNumberFormat="1" applyBorder="1" applyAlignment="1">
      <alignment horizontal="center"/>
    </xf>
    <xf numFmtId="0" fontId="2" fillId="2" borderId="1" xfId="0" applyFont="1" applyFill="1" applyBorder="1" applyAlignment="1">
      <alignment horizontal="center"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4" Type="http://schemas.openxmlformats.org/officeDocument/2006/relationships/image" Target="../media/image4.jp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jpg"/><Relationship Id="rId2" Type="http://schemas.openxmlformats.org/officeDocument/2006/relationships/image" Target="../media/image39.JPG"/><Relationship Id="rId1" Type="http://schemas.openxmlformats.org/officeDocument/2006/relationships/image" Target="../media/image38.JPG"/><Relationship Id="rId4" Type="http://schemas.openxmlformats.org/officeDocument/2006/relationships/image" Target="../media/image41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jpg"/><Relationship Id="rId2" Type="http://schemas.openxmlformats.org/officeDocument/2006/relationships/image" Target="../media/image43.JPG"/><Relationship Id="rId1" Type="http://schemas.openxmlformats.org/officeDocument/2006/relationships/image" Target="../media/image42.JPG"/><Relationship Id="rId4" Type="http://schemas.openxmlformats.org/officeDocument/2006/relationships/image" Target="../media/image45.jp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JPG"/><Relationship Id="rId1" Type="http://schemas.openxmlformats.org/officeDocument/2006/relationships/image" Target="../media/image46.JP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JPG"/><Relationship Id="rId1" Type="http://schemas.openxmlformats.org/officeDocument/2006/relationships/image" Target="../media/image48.JP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JPG"/><Relationship Id="rId2" Type="http://schemas.openxmlformats.org/officeDocument/2006/relationships/image" Target="../media/image51.JPG"/><Relationship Id="rId1" Type="http://schemas.openxmlformats.org/officeDocument/2006/relationships/image" Target="../media/image50.JP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JPG"/><Relationship Id="rId1" Type="http://schemas.openxmlformats.org/officeDocument/2006/relationships/image" Target="../media/image53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eg"/><Relationship Id="rId1" Type="http://schemas.openxmlformats.org/officeDocument/2006/relationships/image" Target="../media/image5.jpeg"/><Relationship Id="rId4" Type="http://schemas.openxmlformats.org/officeDocument/2006/relationships/image" Target="../media/image8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10.jpeg"/><Relationship Id="rId1" Type="http://schemas.openxmlformats.org/officeDocument/2006/relationships/image" Target="../media/image9.jpeg"/><Relationship Id="rId4" Type="http://schemas.openxmlformats.org/officeDocument/2006/relationships/image" Target="../media/image12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g"/><Relationship Id="rId2" Type="http://schemas.openxmlformats.org/officeDocument/2006/relationships/image" Target="../media/image14.JPG"/><Relationship Id="rId1" Type="http://schemas.openxmlformats.org/officeDocument/2006/relationships/image" Target="../media/image13.JPG"/><Relationship Id="rId5" Type="http://schemas.openxmlformats.org/officeDocument/2006/relationships/image" Target="../media/image17.jpg"/><Relationship Id="rId4" Type="http://schemas.openxmlformats.org/officeDocument/2006/relationships/image" Target="../media/image16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g"/><Relationship Id="rId2" Type="http://schemas.openxmlformats.org/officeDocument/2006/relationships/image" Target="../media/image19.JPG"/><Relationship Id="rId1" Type="http://schemas.openxmlformats.org/officeDocument/2006/relationships/image" Target="../media/image18.JPG"/><Relationship Id="rId4" Type="http://schemas.openxmlformats.org/officeDocument/2006/relationships/image" Target="../media/image21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g"/><Relationship Id="rId2" Type="http://schemas.openxmlformats.org/officeDocument/2006/relationships/image" Target="../media/image23.JPG"/><Relationship Id="rId1" Type="http://schemas.openxmlformats.org/officeDocument/2006/relationships/image" Target="../media/image22.JPG"/><Relationship Id="rId4" Type="http://schemas.openxmlformats.org/officeDocument/2006/relationships/image" Target="../media/image25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g"/><Relationship Id="rId2" Type="http://schemas.openxmlformats.org/officeDocument/2006/relationships/image" Target="../media/image27.JPG"/><Relationship Id="rId1" Type="http://schemas.openxmlformats.org/officeDocument/2006/relationships/image" Target="../media/image26.JPG"/><Relationship Id="rId4" Type="http://schemas.openxmlformats.org/officeDocument/2006/relationships/image" Target="../media/image29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g"/><Relationship Id="rId2" Type="http://schemas.openxmlformats.org/officeDocument/2006/relationships/image" Target="../media/image31.JPG"/><Relationship Id="rId1" Type="http://schemas.openxmlformats.org/officeDocument/2006/relationships/image" Target="../media/image30.JPG"/><Relationship Id="rId4" Type="http://schemas.openxmlformats.org/officeDocument/2006/relationships/image" Target="../media/image33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jpg"/><Relationship Id="rId2" Type="http://schemas.openxmlformats.org/officeDocument/2006/relationships/image" Target="../media/image35.JPG"/><Relationship Id="rId1" Type="http://schemas.openxmlformats.org/officeDocument/2006/relationships/image" Target="../media/image34.JPG"/><Relationship Id="rId4" Type="http://schemas.openxmlformats.org/officeDocument/2006/relationships/image" Target="../media/image37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55</xdr:row>
      <xdr:rowOff>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407269</xdr:colOff>
      <xdr:row>110</xdr:row>
      <xdr:rowOff>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584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64294</xdr:colOff>
      <xdr:row>16</xdr:row>
      <xdr:rowOff>104775</xdr:rowOff>
    </xdr:from>
    <xdr:to>
      <xdr:col>18</xdr:col>
      <xdr:colOff>409574</xdr:colOff>
      <xdr:row>30</xdr:row>
      <xdr:rowOff>152399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89094" y="3152775"/>
          <a:ext cx="3393280" cy="2714624"/>
        </a:xfrm>
        <a:prstGeom prst="rect">
          <a:avLst/>
        </a:prstGeom>
        <a:solidFill>
          <a:srgbClr val="FF0000"/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28575</xdr:colOff>
      <xdr:row>33</xdr:row>
      <xdr:rowOff>70485</xdr:rowOff>
    </xdr:from>
    <xdr:to>
      <xdr:col>18</xdr:col>
      <xdr:colOff>428625</xdr:colOff>
      <xdr:row>47</xdr:row>
      <xdr:rowOff>161925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3375" y="6356985"/>
          <a:ext cx="3448050" cy="275844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92D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8</xdr:row>
      <xdr:rowOff>38100</xdr:rowOff>
    </xdr:from>
    <xdr:to>
      <xdr:col>20</xdr:col>
      <xdr:colOff>200024</xdr:colOff>
      <xdr:row>29</xdr:row>
      <xdr:rowOff>38099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1400" y="1562100"/>
          <a:ext cx="5000624" cy="40004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197643</xdr:colOff>
      <xdr:row>32</xdr:row>
      <xdr:rowOff>133349</xdr:rowOff>
    </xdr:from>
    <xdr:to>
      <xdr:col>20</xdr:col>
      <xdr:colOff>476249</xdr:colOff>
      <xdr:row>54</xdr:row>
      <xdr:rowOff>66674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12843" y="6229349"/>
          <a:ext cx="5155406" cy="41243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295274</xdr:colOff>
      <xdr:row>32</xdr:row>
      <xdr:rowOff>9525</xdr:rowOff>
    </xdr:from>
    <xdr:to>
      <xdr:col>20</xdr:col>
      <xdr:colOff>609599</xdr:colOff>
      <xdr:row>53</xdr:row>
      <xdr:rowOff>161925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0474" y="6105525"/>
          <a:ext cx="5191125" cy="41529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361950</xdr:colOff>
      <xdr:row>9</xdr:row>
      <xdr:rowOff>118109</xdr:rowOff>
    </xdr:from>
    <xdr:to>
      <xdr:col>20</xdr:col>
      <xdr:colOff>266700</xdr:colOff>
      <xdr:row>29</xdr:row>
      <xdr:rowOff>133349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77150" y="1832609"/>
          <a:ext cx="4781550" cy="382524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405241</xdr:colOff>
      <xdr:row>107</xdr:row>
      <xdr:rowOff>152400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77500"/>
          <a:ext cx="7110841" cy="10058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12</xdr:col>
      <xdr:colOff>10969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38099</xdr:colOff>
      <xdr:row>1</xdr:row>
      <xdr:rowOff>47625</xdr:rowOff>
    </xdr:from>
    <xdr:to>
      <xdr:col>19</xdr:col>
      <xdr:colOff>581024</xdr:colOff>
      <xdr:row>17</xdr:row>
      <xdr:rowOff>180975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2899" y="238125"/>
          <a:ext cx="4200525" cy="3181350"/>
        </a:xfrm>
        <a:prstGeom prst="rect">
          <a:avLst/>
        </a:prstGeom>
        <a:ln w="38100" cap="sq">
          <a:solidFill>
            <a:srgbClr val="FF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13</xdr:col>
      <xdr:colOff>28574</xdr:colOff>
      <xdr:row>19</xdr:row>
      <xdr:rowOff>60959</xdr:rowOff>
    </xdr:from>
    <xdr:to>
      <xdr:col>20</xdr:col>
      <xdr:colOff>9525</xdr:colOff>
      <xdr:row>35</xdr:row>
      <xdr:rowOff>180974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3374" y="3680459"/>
          <a:ext cx="4248151" cy="3168015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98208</xdr:colOff>
      <xdr:row>0</xdr:row>
      <xdr:rowOff>88682</xdr:rowOff>
    </xdr:from>
    <xdr:to>
      <xdr:col>11</xdr:col>
      <xdr:colOff>505477</xdr:colOff>
      <xdr:row>45</xdr:row>
      <xdr:rowOff>101817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98208" y="88682"/>
          <a:ext cx="7112869" cy="8585635"/>
        </a:xfrm>
        <a:prstGeom prst="rect">
          <a:avLst/>
        </a:prstGeom>
      </xdr:spPr>
    </xdr:pic>
    <xdr:clientData/>
  </xdr:twoCellAnchor>
  <xdr:twoCellAnchor editAs="oneCell">
    <xdr:from>
      <xdr:col>0</xdr:col>
      <xdr:colOff>193458</xdr:colOff>
      <xdr:row>46</xdr:row>
      <xdr:rowOff>2957</xdr:rowOff>
    </xdr:from>
    <xdr:to>
      <xdr:col>11</xdr:col>
      <xdr:colOff>600727</xdr:colOff>
      <xdr:row>91</xdr:row>
      <xdr:rowOff>16092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193458" y="8765957"/>
          <a:ext cx="7112869" cy="8585635"/>
        </a:xfrm>
        <a:prstGeom prst="rect">
          <a:avLst/>
        </a:prstGeom>
      </xdr:spPr>
    </xdr:pic>
    <xdr:clientData/>
  </xdr:twoCellAnchor>
  <xdr:twoCellAnchor editAs="oneCell">
    <xdr:from>
      <xdr:col>12</xdr:col>
      <xdr:colOff>102394</xdr:colOff>
      <xdr:row>4</xdr:row>
      <xdr:rowOff>180974</xdr:rowOff>
    </xdr:from>
    <xdr:to>
      <xdr:col>22</xdr:col>
      <xdr:colOff>114300</xdr:colOff>
      <xdr:row>30</xdr:row>
      <xdr:rowOff>114299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7594" y="942974"/>
          <a:ext cx="6107906" cy="48863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569118</xdr:colOff>
      <xdr:row>34</xdr:row>
      <xdr:rowOff>47624</xdr:rowOff>
    </xdr:from>
    <xdr:to>
      <xdr:col>21</xdr:col>
      <xdr:colOff>533399</xdr:colOff>
      <xdr:row>59</xdr:row>
      <xdr:rowOff>133349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4718" y="6524624"/>
          <a:ext cx="6060281" cy="48482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6</xdr:row>
      <xdr:rowOff>114300</xdr:rowOff>
    </xdr:from>
    <xdr:to>
      <xdr:col>17</xdr:col>
      <xdr:colOff>114300</xdr:colOff>
      <xdr:row>22</xdr:row>
      <xdr:rowOff>76200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15125" y="1257300"/>
          <a:ext cx="3762375" cy="30099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10</xdr:col>
      <xdr:colOff>561976</xdr:colOff>
      <xdr:row>23</xdr:row>
      <xdr:rowOff>76200</xdr:rowOff>
    </xdr:from>
    <xdr:to>
      <xdr:col>17</xdr:col>
      <xdr:colOff>176214</xdr:colOff>
      <xdr:row>39</xdr:row>
      <xdr:rowOff>133350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7976" y="4457700"/>
          <a:ext cx="3881438" cy="31051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17</xdr:col>
      <xdr:colOff>466724</xdr:colOff>
      <xdr:row>23</xdr:row>
      <xdr:rowOff>66675</xdr:rowOff>
    </xdr:from>
    <xdr:to>
      <xdr:col>24</xdr:col>
      <xdr:colOff>152399</xdr:colOff>
      <xdr:row>39</xdr:row>
      <xdr:rowOff>180975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29924" y="4448175"/>
          <a:ext cx="3952875" cy="31623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8</xdr:row>
      <xdr:rowOff>9525</xdr:rowOff>
    </xdr:from>
    <xdr:to>
      <xdr:col>20</xdr:col>
      <xdr:colOff>361950</xdr:colOff>
      <xdr:row>29</xdr:row>
      <xdr:rowOff>123825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0450" y="1533525"/>
          <a:ext cx="5143500" cy="41148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0</xdr:colOff>
      <xdr:row>33</xdr:row>
      <xdr:rowOff>28574</xdr:rowOff>
    </xdr:from>
    <xdr:to>
      <xdr:col>20</xdr:col>
      <xdr:colOff>600074</xdr:colOff>
      <xdr:row>56</xdr:row>
      <xdr:rowOff>28573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00" y="6315074"/>
          <a:ext cx="5476874" cy="4381499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16667</xdr:colOff>
      <xdr:row>7</xdr:row>
      <xdr:rowOff>66674</xdr:rowOff>
    </xdr:from>
    <xdr:to>
      <xdr:col>21</xdr:col>
      <xdr:colOff>257174</xdr:colOff>
      <xdr:row>31</xdr:row>
      <xdr:rowOff>76199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1867" y="1400174"/>
          <a:ext cx="5726907" cy="458152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100014</xdr:colOff>
      <xdr:row>35</xdr:row>
      <xdr:rowOff>9525</xdr:rowOff>
    </xdr:from>
    <xdr:to>
      <xdr:col>21</xdr:col>
      <xdr:colOff>400049</xdr:colOff>
      <xdr:row>59</xdr:row>
      <xdr:rowOff>66673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5214" y="6677025"/>
          <a:ext cx="5786435" cy="4629148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38099</xdr:colOff>
      <xdr:row>7</xdr:row>
      <xdr:rowOff>28575</xdr:rowOff>
    </xdr:from>
    <xdr:to>
      <xdr:col>21</xdr:col>
      <xdr:colOff>219074</xdr:colOff>
      <xdr:row>30</xdr:row>
      <xdr:rowOff>180975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3299" y="1362075"/>
          <a:ext cx="5667375" cy="45339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50007</xdr:colOff>
      <xdr:row>35</xdr:row>
      <xdr:rowOff>0</xdr:rowOff>
    </xdr:from>
    <xdr:to>
      <xdr:col>21</xdr:col>
      <xdr:colOff>504824</xdr:colOff>
      <xdr:row>59</xdr:row>
      <xdr:rowOff>180974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5207" y="6667500"/>
          <a:ext cx="5941217" cy="47529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535780</xdr:colOff>
      <xdr:row>8</xdr:row>
      <xdr:rowOff>142874</xdr:rowOff>
    </xdr:from>
    <xdr:to>
      <xdr:col>20</xdr:col>
      <xdr:colOff>514349</xdr:colOff>
      <xdr:row>31</xdr:row>
      <xdr:rowOff>133349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1380" y="1666874"/>
          <a:ext cx="5464969" cy="4371975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50006</xdr:colOff>
      <xdr:row>34</xdr:row>
      <xdr:rowOff>171450</xdr:rowOff>
    </xdr:from>
    <xdr:to>
      <xdr:col>20</xdr:col>
      <xdr:colOff>542924</xdr:colOff>
      <xdr:row>57</xdr:row>
      <xdr:rowOff>85724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5206" y="6648450"/>
          <a:ext cx="5369718" cy="4295774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407269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600075</xdr:colOff>
      <xdr:row>8</xdr:row>
      <xdr:rowOff>34290</xdr:rowOff>
    </xdr:from>
    <xdr:to>
      <xdr:col>21</xdr:col>
      <xdr:colOff>9525</xdr:colOff>
      <xdr:row>31</xdr:row>
      <xdr:rowOff>57150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5675" y="1558290"/>
          <a:ext cx="5505450" cy="440436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581024</xdr:colOff>
      <xdr:row>35</xdr:row>
      <xdr:rowOff>0</xdr:rowOff>
    </xdr:from>
    <xdr:to>
      <xdr:col>20</xdr:col>
      <xdr:colOff>571499</xdr:colOff>
      <xdr:row>58</xdr:row>
      <xdr:rowOff>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6624" y="6667500"/>
          <a:ext cx="5476875" cy="438150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2604\03_Opravy%20a%20v&#167;meny%20d&#1101;lu" TargetMode="External"/><Relationship Id="rId1" Type="http://schemas.openxmlformats.org/officeDocument/2006/relationships/hyperlink" Target="file:///\\LVIV1PWAPP02\microsections\01_Microsections(V&#65533;brusy)\01_Crimp\80002604\02_Probl&#1097;my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8"/>
  <sheetViews>
    <sheetView tabSelected="1" workbookViewId="0">
      <selection activeCell="C22" sqref="C22"/>
    </sheetView>
  </sheetViews>
  <sheetFormatPr defaultRowHeight="15" x14ac:dyDescent="0.25"/>
  <cols>
    <col min="1" max="1" width="10.5703125" style="2" bestFit="1" customWidth="1"/>
    <col min="2" max="2" width="19.42578125" style="3" bestFit="1" customWidth="1"/>
    <col min="3" max="3" width="31.7109375" style="2" bestFit="1" customWidth="1"/>
    <col min="4" max="4" width="31.7109375" style="14" customWidth="1"/>
    <col min="5" max="6" width="31.7109375" style="19" customWidth="1"/>
    <col min="7" max="7" width="26.28515625" bestFit="1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0" ht="33.75" x14ac:dyDescent="0.25">
      <c r="A1" s="22">
        <v>80002604</v>
      </c>
      <c r="B1" s="22"/>
      <c r="C1" s="22"/>
      <c r="D1" s="12"/>
      <c r="E1" s="17" t="s">
        <v>13</v>
      </c>
      <c r="F1" s="17" t="s">
        <v>14</v>
      </c>
      <c r="G1" s="11" t="s">
        <v>0</v>
      </c>
      <c r="H1" s="7"/>
      <c r="I1" s="8" t="s">
        <v>1</v>
      </c>
      <c r="J1" s="9"/>
    </row>
    <row r="2" spans="1:10" x14ac:dyDescent="0.25">
      <c r="A2" s="5" t="s">
        <v>2</v>
      </c>
      <c r="B2" s="6" t="s">
        <v>3</v>
      </c>
      <c r="C2" s="6" t="s">
        <v>4</v>
      </c>
      <c r="D2" s="13" t="s">
        <v>8</v>
      </c>
      <c r="E2" s="18"/>
      <c r="F2" s="18"/>
      <c r="G2" s="11" t="s">
        <v>5</v>
      </c>
      <c r="H2" s="7">
        <v>10005958</v>
      </c>
      <c r="I2" s="2"/>
      <c r="J2" s="2"/>
    </row>
    <row r="3" spans="1:10" x14ac:dyDescent="0.25">
      <c r="A3" s="4">
        <v>42404</v>
      </c>
      <c r="B3" s="10">
        <v>4142935</v>
      </c>
      <c r="C3" s="3" t="s">
        <v>7</v>
      </c>
      <c r="E3" s="21" t="s">
        <v>15</v>
      </c>
      <c r="F3" s="21" t="s">
        <v>16</v>
      </c>
      <c r="G3" s="11" t="s">
        <v>6</v>
      </c>
      <c r="H3" s="7">
        <v>0.35</v>
      </c>
      <c r="I3" s="2"/>
      <c r="J3" s="2"/>
    </row>
    <row r="4" spans="1:10" x14ac:dyDescent="0.25">
      <c r="A4" s="4">
        <v>42527</v>
      </c>
      <c r="B4" s="10">
        <v>4149416</v>
      </c>
      <c r="C4" s="3" t="s">
        <v>9</v>
      </c>
      <c r="D4" s="14">
        <v>4351198</v>
      </c>
      <c r="G4" s="16">
        <f t="shared" ref="G4:G28" si="0">D4-D3</f>
        <v>4351198</v>
      </c>
    </row>
    <row r="5" spans="1:10" x14ac:dyDescent="0.25">
      <c r="A5" s="4">
        <v>42590</v>
      </c>
      <c r="B5" s="10">
        <v>4153832</v>
      </c>
      <c r="D5" s="14">
        <v>5123903</v>
      </c>
      <c r="G5" s="16">
        <f t="shared" si="0"/>
        <v>772705</v>
      </c>
    </row>
    <row r="6" spans="1:10" x14ac:dyDescent="0.25">
      <c r="A6" s="4">
        <v>42619</v>
      </c>
      <c r="B6" s="10">
        <v>4155210</v>
      </c>
      <c r="D6" s="14">
        <v>5429271</v>
      </c>
      <c r="G6" s="16">
        <f t="shared" si="0"/>
        <v>305368</v>
      </c>
    </row>
    <row r="7" spans="1:10" x14ac:dyDescent="0.25">
      <c r="A7" s="4">
        <v>42667</v>
      </c>
      <c r="B7" s="10">
        <v>4158371</v>
      </c>
      <c r="C7" s="3" t="s">
        <v>7</v>
      </c>
      <c r="D7" s="14">
        <v>5822611</v>
      </c>
      <c r="G7" s="16">
        <f t="shared" si="0"/>
        <v>393340</v>
      </c>
    </row>
    <row r="8" spans="1:10" x14ac:dyDescent="0.25">
      <c r="A8" s="4">
        <v>42697</v>
      </c>
      <c r="B8" s="10">
        <v>4160154</v>
      </c>
      <c r="C8" s="3" t="s">
        <v>7</v>
      </c>
      <c r="D8" s="14">
        <v>5982318</v>
      </c>
      <c r="G8" s="16">
        <f t="shared" si="0"/>
        <v>159707</v>
      </c>
    </row>
    <row r="9" spans="1:10" x14ac:dyDescent="0.25">
      <c r="A9" s="4">
        <v>42721</v>
      </c>
      <c r="B9" s="10">
        <v>4162014</v>
      </c>
      <c r="D9" s="14">
        <v>6161305</v>
      </c>
      <c r="G9" s="16">
        <f t="shared" si="0"/>
        <v>178987</v>
      </c>
    </row>
    <row r="10" spans="1:10" x14ac:dyDescent="0.25">
      <c r="A10" s="4">
        <v>42746</v>
      </c>
      <c r="B10" s="10">
        <v>4163468</v>
      </c>
      <c r="C10" s="3" t="s">
        <v>10</v>
      </c>
      <c r="D10" s="14">
        <v>6481371</v>
      </c>
      <c r="G10" s="16">
        <f t="shared" si="0"/>
        <v>320066</v>
      </c>
    </row>
    <row r="11" spans="1:10" x14ac:dyDescent="0.25">
      <c r="A11" s="4">
        <v>42775</v>
      </c>
      <c r="B11" s="10">
        <v>4165317</v>
      </c>
      <c r="C11" s="3" t="s">
        <v>11</v>
      </c>
      <c r="D11" s="15">
        <v>6944383</v>
      </c>
      <c r="E11" s="20"/>
      <c r="F11" s="20"/>
      <c r="G11" s="16">
        <f>D11-D10</f>
        <v>463012</v>
      </c>
    </row>
    <row r="12" spans="1:10" x14ac:dyDescent="0.25">
      <c r="A12" s="4">
        <v>42801</v>
      </c>
      <c r="B12" s="10">
        <v>4166905</v>
      </c>
      <c r="C12" s="3" t="s">
        <v>7</v>
      </c>
      <c r="D12" s="14">
        <v>7638854</v>
      </c>
      <c r="G12" s="16">
        <f t="shared" si="0"/>
        <v>694471</v>
      </c>
    </row>
    <row r="13" spans="1:10" x14ac:dyDescent="0.25">
      <c r="A13" s="4">
        <v>42839</v>
      </c>
      <c r="B13" s="10">
        <v>4169364</v>
      </c>
      <c r="C13" s="3" t="s">
        <v>7</v>
      </c>
      <c r="D13" s="14">
        <v>8351625</v>
      </c>
      <c r="G13" s="16">
        <f t="shared" si="0"/>
        <v>712771</v>
      </c>
    </row>
    <row r="14" spans="1:10" x14ac:dyDescent="0.25">
      <c r="A14" s="4">
        <v>42894</v>
      </c>
      <c r="B14" s="10">
        <v>4173019</v>
      </c>
      <c r="C14" s="3" t="s">
        <v>12</v>
      </c>
      <c r="D14" s="14">
        <v>8784545</v>
      </c>
      <c r="G14" s="16">
        <f t="shared" si="0"/>
        <v>432920</v>
      </c>
    </row>
    <row r="15" spans="1:10" x14ac:dyDescent="0.25">
      <c r="A15" s="4">
        <v>42970</v>
      </c>
      <c r="B15" s="10">
        <v>4177601</v>
      </c>
      <c r="C15" s="3" t="s">
        <v>12</v>
      </c>
      <c r="D15" s="14">
        <v>9012569</v>
      </c>
      <c r="G15" s="16">
        <f t="shared" si="0"/>
        <v>228024</v>
      </c>
    </row>
    <row r="16" spans="1:10" x14ac:dyDescent="0.25">
      <c r="A16" s="4">
        <v>43020</v>
      </c>
      <c r="B16" s="10">
        <v>4181147</v>
      </c>
      <c r="C16" s="3" t="s">
        <v>12</v>
      </c>
      <c r="D16" s="14">
        <v>9734198</v>
      </c>
      <c r="G16" s="16">
        <f t="shared" si="0"/>
        <v>721629</v>
      </c>
    </row>
    <row r="17" spans="1:11" x14ac:dyDescent="0.25">
      <c r="A17" s="4">
        <v>43068</v>
      </c>
      <c r="B17" s="10">
        <v>4184136</v>
      </c>
      <c r="C17" s="3" t="s">
        <v>11</v>
      </c>
      <c r="D17" s="14">
        <v>10164341</v>
      </c>
      <c r="G17" s="16">
        <f t="shared" si="0"/>
        <v>430143</v>
      </c>
    </row>
    <row r="18" spans="1:11" x14ac:dyDescent="0.25">
      <c r="G18" s="16">
        <f t="shared" si="0"/>
        <v>-10164341</v>
      </c>
    </row>
    <row r="19" spans="1:11" x14ac:dyDescent="0.25">
      <c r="G19" s="16">
        <f t="shared" si="0"/>
        <v>0</v>
      </c>
    </row>
    <row r="20" spans="1:11" x14ac:dyDescent="0.25">
      <c r="G20" s="16">
        <f t="shared" si="0"/>
        <v>0</v>
      </c>
    </row>
    <row r="21" spans="1:11" x14ac:dyDescent="0.25">
      <c r="G21" s="16">
        <f t="shared" si="0"/>
        <v>0</v>
      </c>
    </row>
    <row r="22" spans="1:11" x14ac:dyDescent="0.25">
      <c r="G22" s="16">
        <f t="shared" si="0"/>
        <v>0</v>
      </c>
    </row>
    <row r="23" spans="1:11" x14ac:dyDescent="0.25">
      <c r="G23" s="16">
        <f t="shared" si="0"/>
        <v>0</v>
      </c>
    </row>
    <row r="24" spans="1:11" x14ac:dyDescent="0.25">
      <c r="G24" s="16">
        <f t="shared" si="0"/>
        <v>0</v>
      </c>
    </row>
    <row r="25" spans="1:11" x14ac:dyDescent="0.25">
      <c r="G25" s="16">
        <f t="shared" si="0"/>
        <v>0</v>
      </c>
    </row>
    <row r="26" spans="1:11" x14ac:dyDescent="0.25">
      <c r="G26" s="16">
        <f t="shared" si="0"/>
        <v>0</v>
      </c>
    </row>
    <row r="27" spans="1:11" x14ac:dyDescent="0.25">
      <c r="G27" s="16">
        <f t="shared" si="0"/>
        <v>0</v>
      </c>
    </row>
    <row r="28" spans="1:11" x14ac:dyDescent="0.25">
      <c r="G28" s="16">
        <f t="shared" si="0"/>
        <v>0</v>
      </c>
      <c r="K28" s="1"/>
    </row>
  </sheetData>
  <mergeCells count="1">
    <mergeCell ref="A1:C1"/>
  </mergeCells>
  <hyperlinks>
    <hyperlink ref="B3" location="'4142935'!A1" display="'4142935'!A1"/>
    <hyperlink ref="B4" location="'4149416'!A1" display="'4149416'!A1"/>
    <hyperlink ref="B5" location="'4153832'!A1" display="'4153832'!A1"/>
    <hyperlink ref="B6" location="'4155210'!A1" display="'4155210'!A1"/>
    <hyperlink ref="B7" location="'4158371'!A1" display="'4158371'!A1"/>
    <hyperlink ref="B8" location="'4160154'!R1C1" display="'4160154'!R1C1"/>
    <hyperlink ref="B9" location="'4162014'!A1" display="'4162014'!A1"/>
    <hyperlink ref="B10" location="'4163468'!A1" display="'4163468'!A1"/>
    <hyperlink ref="B11" location="'4165317'!A1" display="'4165317'!A1"/>
    <hyperlink ref="B12" location="'4166905'!A1" display="'4166905'!A1"/>
    <hyperlink ref="B13" location="'4169364'!A1" display="'4169364'!A1"/>
    <hyperlink ref="B14" location="'4173019'!A1" display="'4173019'!A1"/>
    <hyperlink ref="B15" location="'4177601'!A1" display="'4177601'!A1"/>
    <hyperlink ref="B16" location="'4181147'!A1" display="'4181147'!A1"/>
    <hyperlink ref="E3" r:id="rId1"/>
    <hyperlink ref="F3" r:id="rId2"/>
    <hyperlink ref="B17" location="'4184136'!A1" display="'4184136'!A1"/>
  </hyperlinks>
  <pageMargins left="0.7" right="0.7" top="0.75" bottom="0.75" header="0.3" footer="0.3"/>
  <pageSetup paperSize="9" orientation="portrait" verticalDpi="0"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X41" sqref="X4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P15" sqref="P1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3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A56" sqref="A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4" workbookViewId="0">
      <selection activeCell="A54" sqref="A5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X14" sqref="X1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P40" sqref="P4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T47" sqref="T4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3" workbookViewId="0">
      <selection activeCell="P39" sqref="P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Q38" sqref="Q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Q37" sqref="Q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162" sqref="A162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16</vt:i4>
      </vt:variant>
    </vt:vector>
  </HeadingPairs>
  <TitlesOfParts>
    <vt:vector size="16" baseType="lpstr">
      <vt:lpstr>applicator</vt:lpstr>
      <vt:lpstr>4142935</vt:lpstr>
      <vt:lpstr>4149416</vt:lpstr>
      <vt:lpstr>4153832</vt:lpstr>
      <vt:lpstr>4155210</vt:lpstr>
      <vt:lpstr>4158371</vt:lpstr>
      <vt:lpstr>4160154</vt:lpstr>
      <vt:lpstr>4162014</vt:lpstr>
      <vt:lpstr>4163468</vt:lpstr>
      <vt:lpstr>4165317</vt:lpstr>
      <vt:lpstr>4166905</vt:lpstr>
      <vt:lpstr>4169364</vt:lpstr>
      <vt:lpstr>4173019</vt:lpstr>
      <vt:lpstr>4177601</vt:lpstr>
      <vt:lpstr>4181147</vt:lpstr>
      <vt:lpstr>4184136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Mysta, Viktor</cp:lastModifiedBy>
  <dcterms:created xsi:type="dcterms:W3CDTF">2015-12-07T08:08:01Z</dcterms:created>
  <dcterms:modified xsi:type="dcterms:W3CDTF">2017-11-29T14:42:39Z</dcterms:modified>
</cp:coreProperties>
</file>